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kul.sise/dhs/webdav/77f57b73996903b620f4284dd9f380d8045651c8/48612085223/00272880-28a2-4f69-b3e5-b983d1e6bdd2/"/>
    </mc:Choice>
  </mc:AlternateContent>
  <xr:revisionPtr revIDLastSave="0" documentId="13_ncr:1_{550A187F-205C-4F79-9FD2-ADB7E189B079}" xr6:coauthVersionLast="47" xr6:coauthVersionMax="47" xr10:uidLastSave="{00000000-0000-0000-0000-000000000000}"/>
  <bookViews>
    <workbookView xWindow="-120" yWindow="-120" windowWidth="51840" windowHeight="21240" xr2:uid="{DDE9394C-F54C-4DCE-A62C-3EC3097BB203}"/>
  </bookViews>
  <sheets>
    <sheet name="SA Kultuurileht indikaatori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3" l="1"/>
  <c r="G57" i="3"/>
</calcChain>
</file>

<file path=xl/sharedStrings.xml><?xml version="1.0" encoding="utf-8"?>
<sst xmlns="http://schemas.openxmlformats.org/spreadsheetml/2006/main" count="228" uniqueCount="91">
  <si>
    <t>Jrk nr</t>
  </si>
  <si>
    <t>Eesmärgid</t>
  </si>
  <si>
    <t>Tulemusindikaatorid</t>
  </si>
  <si>
    <t>Allikas / metoodika</t>
  </si>
  <si>
    <t>Sihttase 2026</t>
  </si>
  <si>
    <t>Sihttase 2027</t>
  </si>
  <si>
    <t>STRATEEGILISED VALDKONDLIKUD EESMÄRGID</t>
  </si>
  <si>
    <t>VÕTMEINDIKAATORID</t>
  </si>
  <si>
    <t>ei mõõdetud</t>
  </si>
  <si>
    <t>Töötajate rahulolu</t>
  </si>
  <si>
    <t xml:space="preserve">Organisatsiooni rahulolu uuring kord kolme aasta jooksul. Taandatuna 100%-le. Kasutatakse 5-pallilist skaalat. </t>
  </si>
  <si>
    <t>Kokku</t>
  </si>
  <si>
    <t>Elektri- ja soojusenergia kasutus aastas</t>
  </si>
  <si>
    <t xml:space="preserve"> Jäätmete liigiti kogumine</t>
  </si>
  <si>
    <t>jah</t>
  </si>
  <si>
    <t>Võtmeindikaatorid</t>
  </si>
  <si>
    <t>majandusaasta aruanne</t>
  </si>
  <si>
    <t xml:space="preserve">majandusaasta aruanne </t>
  </si>
  <si>
    <t>jah/ei</t>
  </si>
  <si>
    <t>Kord aastas toimub nõukogu esimehe koostöövestlus juhatuse liikmega</t>
  </si>
  <si>
    <t>Kord aastas toimub nõukogude liikmete enesehindamine ning juhatuse liige annab tagasisidet nõukogu liikmete tööle</t>
  </si>
  <si>
    <t>Korraldab KuM</t>
  </si>
  <si>
    <t xml:space="preserve">Küberhügieeni koolituse (digitesti) läbinud töötajate osakaal aastas kõikidest asutuse töötajatest, kellele test saadeti.  </t>
  </si>
  <si>
    <t>Kohustus seirata, kuid ei sihistata</t>
  </si>
  <si>
    <t>VALDKONNAPÕHISED OOTUSED</t>
  </si>
  <si>
    <t>Sihtasutus rakendab sobivat juhtimissüsteemi ja hindab regulaarselt selle toimimist (nt ISO standard 9001, CAF-mudel, hindamine siseauditite abil jms)</t>
  </si>
  <si>
    <t>Juhatuse liikmele tulemustasu maksmine on seotud asutaja ootuste täitmisega</t>
  </si>
  <si>
    <t>On sõlmitud tulemusleping või kokkulepe fikseeritud muul moel (nt nõukogu koosoleku protokollis)</t>
  </si>
  <si>
    <t>Juhtimiskvaliteet</t>
  </si>
  <si>
    <t>JUHTIMISKVALITEEDI EESMÄRGID</t>
  </si>
  <si>
    <t>Majandustegevusest laekuva tulu osakaal kogutulust (v.a investeeringutoetused)</t>
  </si>
  <si>
    <t>Avaliku sektori toetus vs majandustegevusest laekunud tulude osakaal</t>
  </si>
  <si>
    <t>Lühiajaliste võlgnevuste kattekordaja</t>
  </si>
  <si>
    <t>Põhitegevuse tulem</t>
  </si>
  <si>
    <t>Korraldab KUM (RIA test)</t>
  </si>
  <si>
    <t xml:space="preserve"> </t>
  </si>
  <si>
    <t>ei mõõdeta</t>
  </si>
  <si>
    <t>auditi soovituste tegevuskava rakendamine</t>
  </si>
  <si>
    <t>SA Kultuurileht väljaantavate ajakirjade ja koostööpartnerite rahulolu</t>
  </si>
  <si>
    <t>Lugejate rahulolu</t>
  </si>
  <si>
    <t>andmed 2026 a algul</t>
  </si>
  <si>
    <t>Rahulolu-uuring</t>
  </si>
  <si>
    <t xml:space="preserve">Soovitusindeks skaalal -100 kuni +100 </t>
  </si>
  <si>
    <t>Kultuurileht annab välja mitmekesist regulaarselt ilmuvat eesti keelset kultuuriajakirjandust</t>
  </si>
  <si>
    <t>Aasta jooksul väljaantud kultuuriajakirjade- ja ajalehtede ilmumise regulaarsus (mitu numbrit aastas, väljaannete kaupa)</t>
  </si>
  <si>
    <t>SA Kultuurileht andmed</t>
  </si>
  <si>
    <t>Aasta jooksul väljaannetele kaastööd teinud autorite arv</t>
  </si>
  <si>
    <t>Akadeemia</t>
  </si>
  <si>
    <t>Keel ja Kirjandus</t>
  </si>
  <si>
    <t>Kunst.ee</t>
  </si>
  <si>
    <t>Looming</t>
  </si>
  <si>
    <t>Loomingu Raamatukogu</t>
  </si>
  <si>
    <t>Muusika</t>
  </si>
  <si>
    <t>Sirp</t>
  </si>
  <si>
    <t>Teater.Muusika.Kino</t>
  </si>
  <si>
    <t>Täheke</t>
  </si>
  <si>
    <t>Hea Laps</t>
  </si>
  <si>
    <t>Vikerkaar</t>
  </si>
  <si>
    <t>Värske Rõhk</t>
  </si>
  <si>
    <t>Õpetajate Leht</t>
  </si>
  <si>
    <t>Uma Leht</t>
  </si>
  <si>
    <t>Müürileht</t>
  </si>
  <si>
    <t xml:space="preserve">SA Kultuurileht väljaanded on kättesaadavad. Kõik paberajakirjade tellijad saavad juurdepääsu ajakirja digivariandile. </t>
  </si>
  <si>
    <t>Aasta jooksul ilmunud kultuuriajakirjade tellijate arv (iga väljaanne eraldi)</t>
  </si>
  <si>
    <t>Aasta jooksul ilmunud kultuuriajakirjade unikaalsete lugejate arv veebis/digitaalselt (iga väljaanne eraldi)</t>
  </si>
  <si>
    <t>Eesti kultuuriajakirjanduse arhiiv on hoitud ja kättesaadav</t>
  </si>
  <si>
    <t>Rahvusraamatukogu</t>
  </si>
  <si>
    <t>Rahvusraamatukogu Digar keskkonnas olevate SA Kultuurileht väljaannete lugejate arv aastas (tulemusindikaator)</t>
  </si>
  <si>
    <t>seireindikaator</t>
  </si>
  <si>
    <t>Keskkonnajalajälje vähendamine</t>
  </si>
  <si>
    <t>SA Kultuurileht andmed / MWh aastas:</t>
  </si>
  <si>
    <t>SA Kultuurileht andmed / sorteerimine jah/ ei</t>
  </si>
  <si>
    <t>Asutuse auto aastane läbisõit</t>
  </si>
  <si>
    <t>SA Kultuurileht andmed / km</t>
  </si>
  <si>
    <t>FSC-märgisega paberi kasutamine</t>
  </si>
  <si>
    <t>FINANTSEESMÄRGID - Majandustegevus peab toimuma ressursisäästlikult. Eesmärkide saavutamiseks tuleb eraldatud rahaliste vahenditega opereerida võimalikult kokkuhoidlikult.</t>
  </si>
  <si>
    <t>Tegevuskulu (v.a investeeringud ja amortisatsioonikulu) lugeja kohta aastas</t>
  </si>
  <si>
    <t>Remondifond sees (v.a investeeringud). Majandusaasta aruandest võetud mitmesugused tegevuskulud jagatuna lugejate arvuga</t>
  </si>
  <si>
    <t>Remondifond sees; projektitoetused sees (nt Kulka), kui need ei ole investeeringuteks</t>
  </si>
  <si>
    <t xml:space="preserve">4 aasta keskmine peab olema ≥0. </t>
  </si>
  <si>
    <t>2023 01.04-31.12</t>
  </si>
  <si>
    <t>3860192/</t>
  </si>
  <si>
    <t>4503358/</t>
  </si>
  <si>
    <t>3127982/</t>
  </si>
  <si>
    <t>3810151/</t>
  </si>
  <si>
    <t>Avaliku sektori toetus (v.a investeeringutoetused) lugeja kohta aastas</t>
  </si>
  <si>
    <t>4158396/1416788=2.94€</t>
  </si>
  <si>
    <t>4940977/1416788=3.49€</t>
  </si>
  <si>
    <t>NA</t>
  </si>
  <si>
    <t>na</t>
  </si>
  <si>
    <t>Eesti kultuuriajakirjade veebiväljaanded on vastavuses avaliku teabe seaduse §32 alusel kehtestatud ligipääsetavusnõuetega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</si>
</sst>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id">
        <fgColor theme="6" tint="0.39994506668294322"/>
        <bgColor theme="4" tint="0.79998168889431442"/>
      </patternFill>
    </fill>
    <fill>
      <patternFill patternType="lightGrid">
        <fgColor theme="6" tint="0.39994506668294322"/>
        <bgColor indexed="65"/>
      </patternFill>
    </fill>
    <fill>
      <patternFill patternType="lightGrid">
        <fgColor theme="6" tint="0.39994506668294322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lightGrid">
        <fgColor theme="6" tint="0.39994506668294322"/>
        <bgColor theme="0" tint="-4.9989318521683403E-2"/>
      </patternFill>
    </fill>
    <fill>
      <patternFill patternType="solid">
        <fgColor rgb="FFFCE4D6"/>
        <bgColor rgb="FF000000"/>
      </patternFill>
    </fill>
    <fill>
      <patternFill patternType="lightGrid">
        <fgColor rgb="FFC9C9C9"/>
      </patternFill>
    </fill>
    <fill>
      <patternFill patternType="solid">
        <fgColor theme="4" tint="0.59999389629810485"/>
        <bgColor indexed="64"/>
      </patternFill>
    </fill>
    <fill>
      <patternFill patternType="lightGrid">
        <fgColor theme="6" tint="0.39994506668294322"/>
        <bgColor theme="6" tint="0.79998168889431442"/>
      </patternFill>
    </fill>
    <fill>
      <patternFill patternType="solid">
        <fgColor theme="7" tint="0.79998168889431442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9" fontId="0" fillId="8" borderId="1" xfId="1" applyFont="1" applyFill="1" applyBorder="1" applyAlignment="1">
      <alignment horizontal="center" vertical="center" wrapText="1"/>
    </xf>
    <xf numFmtId="9" fontId="0" fillId="8" borderId="1" xfId="0" applyNumberForma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9" fontId="0" fillId="6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" fillId="10" borderId="7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6" borderId="8" xfId="0" quotePrefix="1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3" fontId="0" fillId="13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vertical="center"/>
    </xf>
    <xf numFmtId="49" fontId="0" fillId="5" borderId="3" xfId="0" applyNumberForma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3" fontId="3" fillId="6" borderId="4" xfId="0" applyNumberFormat="1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3" fontId="0" fillId="17" borderId="1" xfId="0" applyNumberForma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 wrapText="1"/>
    </xf>
    <xf numFmtId="9" fontId="3" fillId="8" borderId="1" xfId="0" applyNumberFormat="1" applyFont="1" applyFill="1" applyBorder="1" applyAlignment="1">
      <alignment horizontal="center" vertical="center" wrapText="1"/>
    </xf>
    <xf numFmtId="3" fontId="3" fillId="6" borderId="12" xfId="0" applyNumberFormat="1" applyFont="1" applyFill="1" applyBorder="1" applyAlignment="1">
      <alignment horizontal="center" vertical="center" wrapText="1"/>
    </xf>
    <xf numFmtId="3" fontId="3" fillId="6" borderId="8" xfId="0" applyNumberFormat="1" applyFont="1" applyFill="1" applyBorder="1" applyAlignment="1">
      <alignment horizontal="center" vertical="center" wrapText="1"/>
    </xf>
    <xf numFmtId="3" fontId="0" fillId="6" borderId="7" xfId="0" applyNumberFormat="1" applyFill="1" applyBorder="1" applyAlignment="1">
      <alignment horizontal="center" vertical="center"/>
    </xf>
    <xf numFmtId="3" fontId="2" fillId="6" borderId="7" xfId="0" applyNumberFormat="1" applyFont="1" applyFill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wrapText="1"/>
    </xf>
    <xf numFmtId="3" fontId="0" fillId="8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4" fillId="7" borderId="1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6" fillId="12" borderId="5" xfId="0" applyFont="1" applyFill="1" applyBorder="1" applyAlignment="1">
      <alignment horizontal="left" vertical="center" wrapText="1"/>
    </xf>
    <xf numFmtId="0" fontId="6" fillId="12" borderId="6" xfId="0" applyFont="1" applyFill="1" applyBorder="1" applyAlignment="1">
      <alignment horizontal="left" vertical="center" wrapText="1"/>
    </xf>
    <xf numFmtId="0" fontId="6" fillId="1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8" borderId="2" xfId="0" applyNumberFormat="1" applyFont="1" applyFill="1" applyBorder="1" applyAlignment="1">
      <alignment horizontal="center" vertical="center"/>
    </xf>
    <xf numFmtId="49" fontId="2" fillId="8" borderId="3" xfId="0" applyNumberFormat="1" applyFont="1" applyFill="1" applyBorder="1" applyAlignment="1">
      <alignment horizontal="center" vertical="center"/>
    </xf>
    <xf numFmtId="49" fontId="2" fillId="8" borderId="4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0" fillId="6" borderId="10" xfId="0" applyNumberFormat="1" applyFill="1" applyBorder="1" applyAlignment="1">
      <alignment horizontal="center" vertical="center"/>
    </xf>
    <xf numFmtId="49" fontId="0" fillId="6" borderId="9" xfId="0" applyNumberForma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left" vertical="center" wrapText="1"/>
    </xf>
    <xf numFmtId="0" fontId="4" fillId="12" borderId="6" xfId="0" applyFont="1" applyFill="1" applyBorder="1" applyAlignment="1">
      <alignment horizontal="left" vertical="center" wrapText="1"/>
    </xf>
    <xf numFmtId="0" fontId="4" fillId="12" borderId="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16" borderId="5" xfId="0" applyFont="1" applyFill="1" applyBorder="1" applyAlignment="1">
      <alignment horizontal="left" vertical="center" wrapText="1"/>
    </xf>
    <xf numFmtId="0" fontId="2" fillId="16" borderId="6" xfId="0" applyFont="1" applyFill="1" applyBorder="1" applyAlignment="1">
      <alignment horizontal="left" vertical="center" wrapText="1"/>
    </xf>
    <xf numFmtId="0" fontId="2" fillId="16" borderId="7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49" fontId="2" fillId="7" borderId="2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55760-38DB-410C-82DA-CD9CD078227A}">
  <sheetPr>
    <pageSetUpPr fitToPage="1"/>
  </sheetPr>
  <dimension ref="A1:L76"/>
  <sheetViews>
    <sheetView tabSelected="1" zoomScale="70" zoomScaleNormal="70" workbookViewId="0">
      <pane ySplit="1" topLeftCell="A2" activePane="bottomLeft" state="frozen"/>
      <selection pane="bottomLeft" activeCell="K1" sqref="K1"/>
    </sheetView>
  </sheetViews>
  <sheetFormatPr defaultRowHeight="15" x14ac:dyDescent="0.25"/>
  <cols>
    <col min="1" max="1" width="5.140625" customWidth="1"/>
    <col min="2" max="2" width="30.5703125" customWidth="1"/>
    <col min="3" max="3" width="37.42578125" style="45" customWidth="1"/>
    <col min="4" max="4" width="46.42578125" customWidth="1"/>
    <col min="5" max="6" width="14.5703125" customWidth="1"/>
    <col min="7" max="7" width="22.85546875" customWidth="1"/>
    <col min="8" max="10" width="14.5703125" customWidth="1"/>
    <col min="11" max="11" width="28.85546875" style="45" customWidth="1"/>
  </cols>
  <sheetData>
    <row r="1" spans="1:11" s="8" customFormat="1" ht="26.8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7">
        <v>2022</v>
      </c>
      <c r="F1" s="7">
        <v>2023</v>
      </c>
      <c r="G1" s="7">
        <v>2024</v>
      </c>
      <c r="H1" s="7">
        <v>2025</v>
      </c>
      <c r="I1" s="7" t="s">
        <v>4</v>
      </c>
      <c r="J1" s="7" t="s">
        <v>5</v>
      </c>
      <c r="K1" s="38"/>
    </row>
    <row r="2" spans="1:11" s="8" customFormat="1" ht="26.85" customHeight="1" x14ac:dyDescent="0.25">
      <c r="A2" s="6"/>
      <c r="B2" s="96" t="s">
        <v>6</v>
      </c>
      <c r="C2" s="97"/>
      <c r="D2" s="97"/>
      <c r="E2" s="97"/>
      <c r="F2" s="97"/>
      <c r="G2" s="97"/>
      <c r="H2" s="97"/>
      <c r="I2" s="97"/>
      <c r="J2" s="98"/>
      <c r="K2" s="38"/>
    </row>
    <row r="3" spans="1:11" s="8" customFormat="1" ht="55.35" customHeight="1" x14ac:dyDescent="0.25">
      <c r="A3" s="133"/>
      <c r="B3" s="105" t="s">
        <v>7</v>
      </c>
      <c r="C3" s="118" t="s">
        <v>38</v>
      </c>
      <c r="D3" s="49" t="s">
        <v>41</v>
      </c>
      <c r="E3" s="2" t="s">
        <v>8</v>
      </c>
      <c r="F3" s="2" t="s">
        <v>8</v>
      </c>
      <c r="G3" s="55" t="s">
        <v>8</v>
      </c>
      <c r="H3" s="49" t="s">
        <v>36</v>
      </c>
      <c r="I3" s="49">
        <v>4.5</v>
      </c>
      <c r="J3" s="49">
        <v>4.5</v>
      </c>
      <c r="K3" s="38"/>
    </row>
    <row r="4" spans="1:11" s="8" customFormat="1" ht="45" customHeight="1" x14ac:dyDescent="0.25">
      <c r="A4" s="134"/>
      <c r="B4" s="106"/>
      <c r="C4" s="119"/>
      <c r="D4" s="49" t="s">
        <v>42</v>
      </c>
      <c r="E4" s="2" t="s">
        <v>8</v>
      </c>
      <c r="F4" s="2" t="s">
        <v>8</v>
      </c>
      <c r="G4" s="56" t="s">
        <v>8</v>
      </c>
      <c r="H4" s="2" t="s">
        <v>36</v>
      </c>
      <c r="I4" s="2">
        <v>75</v>
      </c>
      <c r="J4" s="2">
        <v>75</v>
      </c>
      <c r="K4" s="38"/>
    </row>
    <row r="5" spans="1:11" s="8" customFormat="1" ht="34.5" customHeight="1" x14ac:dyDescent="0.25">
      <c r="A5" s="134"/>
      <c r="B5" s="106"/>
      <c r="C5" s="5" t="s">
        <v>39</v>
      </c>
      <c r="D5" s="4" t="s">
        <v>42</v>
      </c>
      <c r="E5" s="50" t="s">
        <v>8</v>
      </c>
      <c r="F5" s="50" t="s">
        <v>8</v>
      </c>
      <c r="G5" s="57" t="s">
        <v>8</v>
      </c>
      <c r="H5" s="50" t="s">
        <v>36</v>
      </c>
      <c r="I5" s="50">
        <v>80</v>
      </c>
      <c r="J5" s="50">
        <v>80</v>
      </c>
      <c r="K5" s="38"/>
    </row>
    <row r="6" spans="1:11" s="8" customFormat="1" ht="43.5" customHeight="1" x14ac:dyDescent="0.25">
      <c r="A6" s="134"/>
      <c r="B6" s="106"/>
      <c r="C6" s="1" t="s">
        <v>9</v>
      </c>
      <c r="D6" s="2" t="s">
        <v>10</v>
      </c>
      <c r="E6" s="9" t="s">
        <v>8</v>
      </c>
      <c r="F6" s="47" t="s">
        <v>8</v>
      </c>
      <c r="G6" s="57" t="s">
        <v>8</v>
      </c>
      <c r="H6" s="2" t="s">
        <v>40</v>
      </c>
      <c r="I6" s="3">
        <v>4.3</v>
      </c>
      <c r="J6" s="3">
        <v>4.3</v>
      </c>
      <c r="K6" s="38"/>
    </row>
    <row r="7" spans="1:11" s="8" customFormat="1" ht="20.85" customHeight="1" x14ac:dyDescent="0.25">
      <c r="A7" s="107" t="s">
        <v>24</v>
      </c>
      <c r="B7" s="108"/>
      <c r="C7" s="108"/>
      <c r="D7" s="108"/>
      <c r="E7" s="108"/>
      <c r="F7" s="108"/>
      <c r="G7" s="108"/>
      <c r="H7" s="109"/>
      <c r="I7" s="10"/>
      <c r="J7" s="10"/>
      <c r="K7" s="38"/>
    </row>
    <row r="8" spans="1:11" s="132" customFormat="1" ht="20.85" customHeight="1" x14ac:dyDescent="0.25">
      <c r="A8" s="58"/>
      <c r="B8" s="124" t="s">
        <v>43</v>
      </c>
      <c r="C8" s="121" t="s">
        <v>44</v>
      </c>
      <c r="D8" s="122"/>
      <c r="E8" s="122"/>
      <c r="F8" s="122"/>
      <c r="G8" s="122"/>
      <c r="H8" s="122"/>
      <c r="I8" s="122"/>
      <c r="J8" s="123"/>
      <c r="K8" s="82"/>
    </row>
    <row r="9" spans="1:11" s="8" customFormat="1" ht="23.1" customHeight="1" x14ac:dyDescent="0.25">
      <c r="A9" s="59"/>
      <c r="B9" s="125"/>
      <c r="C9" s="11" t="s">
        <v>47</v>
      </c>
      <c r="D9" s="12" t="s">
        <v>45</v>
      </c>
      <c r="E9" s="14">
        <v>12</v>
      </c>
      <c r="F9" s="14">
        <v>12</v>
      </c>
      <c r="G9" s="14">
        <v>12</v>
      </c>
      <c r="H9" s="13">
        <v>12</v>
      </c>
      <c r="I9" s="15">
        <v>12</v>
      </c>
      <c r="J9" s="12">
        <v>12</v>
      </c>
      <c r="K9" s="38"/>
    </row>
    <row r="10" spans="1:11" s="8" customFormat="1" ht="23.1" customHeight="1" x14ac:dyDescent="0.25">
      <c r="A10" s="59"/>
      <c r="B10" s="125"/>
      <c r="C10" s="11" t="s">
        <v>48</v>
      </c>
      <c r="D10" s="12" t="s">
        <v>45</v>
      </c>
      <c r="E10" s="14">
        <v>12</v>
      </c>
      <c r="F10" s="14">
        <v>12</v>
      </c>
      <c r="G10" s="14">
        <v>12</v>
      </c>
      <c r="H10" s="13">
        <v>12</v>
      </c>
      <c r="I10" s="15">
        <v>12</v>
      </c>
      <c r="J10" s="12">
        <v>12</v>
      </c>
      <c r="K10" s="38"/>
    </row>
    <row r="11" spans="1:11" s="8" customFormat="1" ht="23.1" customHeight="1" x14ac:dyDescent="0.25">
      <c r="A11" s="59"/>
      <c r="B11" s="125"/>
      <c r="C11" s="11" t="s">
        <v>49</v>
      </c>
      <c r="D11" s="12" t="s">
        <v>45</v>
      </c>
      <c r="E11" s="14">
        <v>4</v>
      </c>
      <c r="F11" s="14">
        <v>4</v>
      </c>
      <c r="G11" s="14">
        <v>4</v>
      </c>
      <c r="H11" s="13">
        <v>4</v>
      </c>
      <c r="I11" s="15">
        <v>4</v>
      </c>
      <c r="J11" s="12">
        <v>4</v>
      </c>
      <c r="K11" s="38"/>
    </row>
    <row r="12" spans="1:11" s="8" customFormat="1" ht="23.1" customHeight="1" x14ac:dyDescent="0.25">
      <c r="A12" s="59"/>
      <c r="B12" s="125"/>
      <c r="C12" s="11" t="s">
        <v>50</v>
      </c>
      <c r="D12" s="12" t="s">
        <v>45</v>
      </c>
      <c r="E12" s="14">
        <v>12</v>
      </c>
      <c r="F12" s="14">
        <v>12</v>
      </c>
      <c r="G12" s="14">
        <v>12</v>
      </c>
      <c r="H12" s="13">
        <v>12</v>
      </c>
      <c r="I12" s="15">
        <v>12</v>
      </c>
      <c r="J12" s="12">
        <v>12</v>
      </c>
      <c r="K12" s="38"/>
    </row>
    <row r="13" spans="1:11" s="8" customFormat="1" ht="23.1" customHeight="1" x14ac:dyDescent="0.25">
      <c r="A13" s="59"/>
      <c r="B13" s="125"/>
      <c r="C13" s="11" t="s">
        <v>51</v>
      </c>
      <c r="D13" s="12" t="s">
        <v>45</v>
      </c>
      <c r="E13" s="14">
        <v>40</v>
      </c>
      <c r="F13" s="14">
        <v>40</v>
      </c>
      <c r="G13" s="14">
        <v>40</v>
      </c>
      <c r="H13" s="13">
        <v>40</v>
      </c>
      <c r="I13" s="15">
        <v>40</v>
      </c>
      <c r="J13" s="12">
        <v>40</v>
      </c>
      <c r="K13" s="38"/>
    </row>
    <row r="14" spans="1:11" s="8" customFormat="1" ht="23.1" customHeight="1" x14ac:dyDescent="0.25">
      <c r="A14" s="59"/>
      <c r="B14" s="125"/>
      <c r="C14" s="11" t="s">
        <v>52</v>
      </c>
      <c r="D14" s="12" t="s">
        <v>45</v>
      </c>
      <c r="E14" s="14">
        <v>12</v>
      </c>
      <c r="F14" s="14">
        <v>12</v>
      </c>
      <c r="G14" s="14">
        <v>12</v>
      </c>
      <c r="H14" s="13">
        <v>12</v>
      </c>
      <c r="I14" s="15">
        <v>12</v>
      </c>
      <c r="J14" s="12">
        <v>12</v>
      </c>
      <c r="K14" s="38"/>
    </row>
    <row r="15" spans="1:11" s="8" customFormat="1" ht="23.1" customHeight="1" x14ac:dyDescent="0.25">
      <c r="A15" s="59"/>
      <c r="B15" s="125"/>
      <c r="C15" s="11" t="s">
        <v>53</v>
      </c>
      <c r="D15" s="12" t="s">
        <v>45</v>
      </c>
      <c r="E15" s="14">
        <v>51</v>
      </c>
      <c r="F15" s="14">
        <v>52</v>
      </c>
      <c r="G15" s="14">
        <v>49</v>
      </c>
      <c r="H15" s="13">
        <v>48</v>
      </c>
      <c r="I15" s="15">
        <v>48</v>
      </c>
      <c r="J15" s="12">
        <v>48</v>
      </c>
      <c r="K15" s="38"/>
    </row>
    <row r="16" spans="1:11" s="8" customFormat="1" ht="23.1" customHeight="1" x14ac:dyDescent="0.25">
      <c r="A16" s="59"/>
      <c r="B16" s="125"/>
      <c r="C16" s="11" t="s">
        <v>54</v>
      </c>
      <c r="D16" s="12" t="s">
        <v>45</v>
      </c>
      <c r="E16" s="14">
        <v>12</v>
      </c>
      <c r="F16" s="14">
        <v>12</v>
      </c>
      <c r="G16" s="14">
        <v>12</v>
      </c>
      <c r="H16" s="13">
        <v>12</v>
      </c>
      <c r="I16" s="15">
        <v>12</v>
      </c>
      <c r="J16" s="12">
        <v>12</v>
      </c>
      <c r="K16" s="38"/>
    </row>
    <row r="17" spans="1:11" s="8" customFormat="1" ht="23.1" customHeight="1" x14ac:dyDescent="0.25">
      <c r="A17" s="59"/>
      <c r="B17" s="125"/>
      <c r="C17" s="11" t="s">
        <v>55</v>
      </c>
      <c r="D17" s="12" t="s">
        <v>45</v>
      </c>
      <c r="E17" s="14">
        <v>12</v>
      </c>
      <c r="F17" s="14">
        <v>12</v>
      </c>
      <c r="G17" s="14">
        <v>12</v>
      </c>
      <c r="H17" s="13">
        <v>12</v>
      </c>
      <c r="I17" s="15">
        <v>12</v>
      </c>
      <c r="J17" s="12">
        <v>12</v>
      </c>
      <c r="K17" s="38"/>
    </row>
    <row r="18" spans="1:11" s="8" customFormat="1" ht="23.1" customHeight="1" x14ac:dyDescent="0.25">
      <c r="A18" s="59"/>
      <c r="B18" s="125"/>
      <c r="C18" s="11" t="s">
        <v>56</v>
      </c>
      <c r="D18" s="12" t="s">
        <v>45</v>
      </c>
      <c r="E18" s="14">
        <v>12</v>
      </c>
      <c r="F18" s="14">
        <v>12</v>
      </c>
      <c r="G18" s="14">
        <v>12</v>
      </c>
      <c r="H18" s="13">
        <v>12</v>
      </c>
      <c r="I18" s="15">
        <v>12</v>
      </c>
      <c r="J18" s="12">
        <v>12</v>
      </c>
      <c r="K18" s="38"/>
    </row>
    <row r="19" spans="1:11" s="8" customFormat="1" ht="23.1" customHeight="1" x14ac:dyDescent="0.25">
      <c r="A19" s="59"/>
      <c r="B19" s="125"/>
      <c r="C19" s="11" t="s">
        <v>57</v>
      </c>
      <c r="D19" s="12" t="s">
        <v>45</v>
      </c>
      <c r="E19" s="14">
        <v>12</v>
      </c>
      <c r="F19" s="14">
        <v>12</v>
      </c>
      <c r="G19" s="14">
        <v>12</v>
      </c>
      <c r="H19" s="13">
        <v>12</v>
      </c>
      <c r="I19" s="15">
        <v>12</v>
      </c>
      <c r="J19" s="12">
        <v>12</v>
      </c>
      <c r="K19" s="38"/>
    </row>
    <row r="20" spans="1:11" s="8" customFormat="1" ht="23.1" customHeight="1" x14ac:dyDescent="0.25">
      <c r="A20" s="59"/>
      <c r="B20" s="125"/>
      <c r="C20" s="11" t="s">
        <v>58</v>
      </c>
      <c r="D20" s="12" t="s">
        <v>45</v>
      </c>
      <c r="E20" s="14">
        <v>6</v>
      </c>
      <c r="F20" s="14">
        <v>6</v>
      </c>
      <c r="G20" s="14">
        <v>6</v>
      </c>
      <c r="H20" s="13">
        <v>6</v>
      </c>
      <c r="I20" s="15">
        <v>6</v>
      </c>
      <c r="J20" s="12">
        <v>6</v>
      </c>
      <c r="K20" s="38"/>
    </row>
    <row r="21" spans="1:11" s="8" customFormat="1" ht="23.1" customHeight="1" x14ac:dyDescent="0.25">
      <c r="A21" s="59"/>
      <c r="B21" s="125"/>
      <c r="C21" s="11" t="s">
        <v>59</v>
      </c>
      <c r="D21" s="12" t="s">
        <v>45</v>
      </c>
      <c r="E21" s="14">
        <v>43</v>
      </c>
      <c r="F21" s="14">
        <v>42</v>
      </c>
      <c r="G21" s="14">
        <v>42</v>
      </c>
      <c r="H21" s="13">
        <v>42</v>
      </c>
      <c r="I21" s="15">
        <v>42</v>
      </c>
      <c r="J21" s="12">
        <v>42</v>
      </c>
      <c r="K21" s="38"/>
    </row>
    <row r="22" spans="1:11" s="8" customFormat="1" ht="23.1" customHeight="1" x14ac:dyDescent="0.25">
      <c r="A22" s="59"/>
      <c r="B22" s="125"/>
      <c r="C22" s="11" t="s">
        <v>60</v>
      </c>
      <c r="D22" s="12" t="s">
        <v>45</v>
      </c>
      <c r="E22" s="14">
        <v>25</v>
      </c>
      <c r="F22" s="14">
        <v>25</v>
      </c>
      <c r="G22" s="14">
        <v>25</v>
      </c>
      <c r="H22" s="13">
        <v>25</v>
      </c>
      <c r="I22" s="15">
        <v>25</v>
      </c>
      <c r="J22" s="12">
        <v>25</v>
      </c>
      <c r="K22" s="38"/>
    </row>
    <row r="23" spans="1:11" s="8" customFormat="1" ht="23.1" customHeight="1" x14ac:dyDescent="0.25">
      <c r="A23" s="59"/>
      <c r="B23" s="125"/>
      <c r="C23" s="11" t="s">
        <v>61</v>
      </c>
      <c r="D23" s="12" t="s">
        <v>45</v>
      </c>
      <c r="E23" s="14">
        <v>11</v>
      </c>
      <c r="F23" s="14">
        <v>11</v>
      </c>
      <c r="G23" s="14">
        <v>11</v>
      </c>
      <c r="H23" s="13">
        <v>11</v>
      </c>
      <c r="I23" s="15">
        <v>11</v>
      </c>
      <c r="J23" s="12">
        <v>11</v>
      </c>
      <c r="K23" s="38"/>
    </row>
    <row r="24" spans="1:11" s="8" customFormat="1" ht="33.6" customHeight="1" x14ac:dyDescent="0.25">
      <c r="A24" s="59"/>
      <c r="B24" s="126"/>
      <c r="C24" s="60" t="s">
        <v>46</v>
      </c>
      <c r="D24" s="61" t="s">
        <v>45</v>
      </c>
      <c r="E24" s="62" t="s">
        <v>89</v>
      </c>
      <c r="F24" s="62">
        <v>2789</v>
      </c>
      <c r="G24" s="62">
        <v>2844</v>
      </c>
      <c r="H24" s="63">
        <v>2860</v>
      </c>
      <c r="I24" s="63">
        <v>2880</v>
      </c>
      <c r="J24" s="63">
        <v>2900</v>
      </c>
      <c r="K24" s="38"/>
    </row>
    <row r="25" spans="1:11" s="8" customFormat="1" ht="19.5" customHeight="1" x14ac:dyDescent="0.25">
      <c r="A25" s="111"/>
      <c r="B25" s="110" t="s">
        <v>62</v>
      </c>
      <c r="C25" s="115" t="s">
        <v>63</v>
      </c>
      <c r="D25" s="116"/>
      <c r="E25" s="116"/>
      <c r="F25" s="116"/>
      <c r="G25" s="116"/>
      <c r="H25" s="116"/>
      <c r="I25" s="116"/>
      <c r="J25" s="117"/>
      <c r="K25" s="38"/>
    </row>
    <row r="26" spans="1:11" s="8" customFormat="1" ht="22.5" customHeight="1" x14ac:dyDescent="0.25">
      <c r="A26" s="112"/>
      <c r="B26" s="110"/>
      <c r="C26" s="65" t="s">
        <v>47</v>
      </c>
      <c r="D26" s="16" t="s">
        <v>45</v>
      </c>
      <c r="E26" s="17">
        <v>841</v>
      </c>
      <c r="F26" s="17">
        <v>742</v>
      </c>
      <c r="G26" s="18">
        <v>659</v>
      </c>
      <c r="H26" s="17">
        <v>625</v>
      </c>
      <c r="I26" s="17">
        <v>620</v>
      </c>
      <c r="J26" s="17">
        <v>625</v>
      </c>
      <c r="K26" s="38" t="s">
        <v>35</v>
      </c>
    </row>
    <row r="27" spans="1:11" s="8" customFormat="1" ht="22.5" customHeight="1" x14ac:dyDescent="0.25">
      <c r="A27" s="112"/>
      <c r="B27" s="110"/>
      <c r="C27" s="65" t="s">
        <v>48</v>
      </c>
      <c r="D27" s="16" t="s">
        <v>45</v>
      </c>
      <c r="E27" s="17">
        <v>279</v>
      </c>
      <c r="F27" s="17">
        <v>256</v>
      </c>
      <c r="G27" s="18">
        <v>248</v>
      </c>
      <c r="H27" s="17">
        <v>257</v>
      </c>
      <c r="I27" s="17">
        <v>250</v>
      </c>
      <c r="J27" s="17">
        <v>260</v>
      </c>
      <c r="K27" s="38"/>
    </row>
    <row r="28" spans="1:11" s="8" customFormat="1" ht="22.5" customHeight="1" x14ac:dyDescent="0.25">
      <c r="A28" s="112"/>
      <c r="B28" s="110"/>
      <c r="C28" s="65" t="s">
        <v>49</v>
      </c>
      <c r="D28" s="16" t="s">
        <v>45</v>
      </c>
      <c r="E28" s="17">
        <v>148</v>
      </c>
      <c r="F28" s="17">
        <v>306</v>
      </c>
      <c r="G28" s="18">
        <v>192</v>
      </c>
      <c r="H28" s="17">
        <v>188</v>
      </c>
      <c r="I28" s="17">
        <v>180</v>
      </c>
      <c r="J28" s="17">
        <v>180</v>
      </c>
      <c r="K28" s="38"/>
    </row>
    <row r="29" spans="1:11" s="8" customFormat="1" ht="22.5" customHeight="1" x14ac:dyDescent="0.25">
      <c r="A29" s="112"/>
      <c r="B29" s="110"/>
      <c r="C29" s="65" t="s">
        <v>50</v>
      </c>
      <c r="D29" s="16" t="s">
        <v>45</v>
      </c>
      <c r="E29" s="17">
        <v>639</v>
      </c>
      <c r="F29" s="17">
        <v>743</v>
      </c>
      <c r="G29" s="18">
        <v>623</v>
      </c>
      <c r="H29" s="17">
        <v>630</v>
      </c>
      <c r="I29" s="17">
        <v>630</v>
      </c>
      <c r="J29" s="17">
        <v>630</v>
      </c>
      <c r="K29" s="38"/>
    </row>
    <row r="30" spans="1:11" s="8" customFormat="1" ht="22.5" customHeight="1" x14ac:dyDescent="0.25">
      <c r="A30" s="112"/>
      <c r="B30" s="110"/>
      <c r="C30" s="65" t="s">
        <v>51</v>
      </c>
      <c r="D30" s="16" t="s">
        <v>45</v>
      </c>
      <c r="E30" s="17">
        <v>1196</v>
      </c>
      <c r="F30" s="17">
        <v>1201</v>
      </c>
      <c r="G30" s="18">
        <v>1193</v>
      </c>
      <c r="H30" s="17">
        <v>1337</v>
      </c>
      <c r="I30" s="17">
        <v>1300</v>
      </c>
      <c r="J30" s="17">
        <v>1300</v>
      </c>
      <c r="K30" s="38"/>
    </row>
    <row r="31" spans="1:11" s="8" customFormat="1" ht="22.5" customHeight="1" x14ac:dyDescent="0.25">
      <c r="A31" s="112"/>
      <c r="B31" s="110"/>
      <c r="C31" s="65" t="s">
        <v>52</v>
      </c>
      <c r="D31" s="16" t="s">
        <v>45</v>
      </c>
      <c r="E31" s="17">
        <v>353</v>
      </c>
      <c r="F31" s="17">
        <v>334</v>
      </c>
      <c r="G31" s="18">
        <v>276</v>
      </c>
      <c r="H31" s="17">
        <v>261</v>
      </c>
      <c r="I31" s="17">
        <v>260</v>
      </c>
      <c r="J31" s="17">
        <v>260</v>
      </c>
      <c r="K31" s="38"/>
    </row>
    <row r="32" spans="1:11" s="8" customFormat="1" ht="22.5" customHeight="1" x14ac:dyDescent="0.25">
      <c r="A32" s="112"/>
      <c r="B32" s="110"/>
      <c r="C32" s="65" t="s">
        <v>53</v>
      </c>
      <c r="D32" s="16" t="s">
        <v>45</v>
      </c>
      <c r="E32" s="17">
        <v>1735</v>
      </c>
      <c r="F32" s="17">
        <v>1602</v>
      </c>
      <c r="G32" s="18">
        <v>1574</v>
      </c>
      <c r="H32" s="17">
        <v>1518</v>
      </c>
      <c r="I32" s="17">
        <v>1500</v>
      </c>
      <c r="J32" s="17">
        <v>1500</v>
      </c>
      <c r="K32" s="38"/>
    </row>
    <row r="33" spans="1:11" s="8" customFormat="1" ht="22.5" customHeight="1" x14ac:dyDescent="0.25">
      <c r="A33" s="112"/>
      <c r="B33" s="110"/>
      <c r="C33" s="65" t="s">
        <v>54</v>
      </c>
      <c r="D33" s="16" t="s">
        <v>45</v>
      </c>
      <c r="E33" s="17">
        <v>421</v>
      </c>
      <c r="F33" s="17">
        <v>366</v>
      </c>
      <c r="G33" s="18">
        <v>352</v>
      </c>
      <c r="H33" s="17">
        <v>327</v>
      </c>
      <c r="I33" s="17">
        <v>300</v>
      </c>
      <c r="J33" s="17">
        <v>300</v>
      </c>
      <c r="K33" s="38"/>
    </row>
    <row r="34" spans="1:11" s="8" customFormat="1" ht="22.5" customHeight="1" x14ac:dyDescent="0.25">
      <c r="A34" s="112"/>
      <c r="B34" s="110"/>
      <c r="C34" s="65" t="s">
        <v>55</v>
      </c>
      <c r="D34" s="16" t="s">
        <v>45</v>
      </c>
      <c r="E34" s="17">
        <v>4483</v>
      </c>
      <c r="F34" s="17">
        <v>3916</v>
      </c>
      <c r="G34" s="18">
        <v>3821</v>
      </c>
      <c r="H34" s="17">
        <v>3883</v>
      </c>
      <c r="I34" s="17">
        <v>3900</v>
      </c>
      <c r="J34" s="17">
        <v>3900</v>
      </c>
      <c r="K34" s="38"/>
    </row>
    <row r="35" spans="1:11" s="8" customFormat="1" ht="22.5" customHeight="1" x14ac:dyDescent="0.25">
      <c r="A35" s="112"/>
      <c r="B35" s="110"/>
      <c r="C35" s="65" t="s">
        <v>56</v>
      </c>
      <c r="D35" s="16" t="s">
        <v>45</v>
      </c>
      <c r="E35" s="17">
        <v>1363</v>
      </c>
      <c r="F35" s="17">
        <v>1268</v>
      </c>
      <c r="G35" s="18">
        <v>1131</v>
      </c>
      <c r="H35" s="17">
        <v>1178</v>
      </c>
      <c r="I35" s="17">
        <v>1100</v>
      </c>
      <c r="J35" s="17">
        <v>1000</v>
      </c>
      <c r="K35" s="38"/>
    </row>
    <row r="36" spans="1:11" s="8" customFormat="1" ht="22.5" customHeight="1" x14ac:dyDescent="0.25">
      <c r="A36" s="112"/>
      <c r="B36" s="110"/>
      <c r="C36" s="65" t="s">
        <v>57</v>
      </c>
      <c r="D36" s="16" t="s">
        <v>45</v>
      </c>
      <c r="E36" s="17">
        <v>652</v>
      </c>
      <c r="F36" s="17">
        <v>528</v>
      </c>
      <c r="G36" s="18">
        <v>513</v>
      </c>
      <c r="H36" s="17">
        <v>509</v>
      </c>
      <c r="I36" s="17">
        <v>500</v>
      </c>
      <c r="J36" s="17">
        <v>500</v>
      </c>
      <c r="K36" s="38"/>
    </row>
    <row r="37" spans="1:11" s="8" customFormat="1" ht="22.5" customHeight="1" x14ac:dyDescent="0.25">
      <c r="A37" s="112"/>
      <c r="B37" s="110"/>
      <c r="C37" s="65" t="s">
        <v>58</v>
      </c>
      <c r="D37" s="16" t="s">
        <v>45</v>
      </c>
      <c r="E37" s="17">
        <v>445</v>
      </c>
      <c r="F37" s="17">
        <v>333</v>
      </c>
      <c r="G37" s="18">
        <v>373</v>
      </c>
      <c r="H37" s="17">
        <v>366</v>
      </c>
      <c r="I37" s="17">
        <v>370</v>
      </c>
      <c r="J37" s="17">
        <v>370</v>
      </c>
      <c r="K37" s="38"/>
    </row>
    <row r="38" spans="1:11" s="8" customFormat="1" ht="26.1" customHeight="1" x14ac:dyDescent="0.25">
      <c r="A38" s="112"/>
      <c r="B38" s="110"/>
      <c r="C38" s="65" t="s">
        <v>59</v>
      </c>
      <c r="D38" s="16" t="s">
        <v>45</v>
      </c>
      <c r="E38" s="17">
        <v>1927</v>
      </c>
      <c r="F38" s="17">
        <v>1607</v>
      </c>
      <c r="G38" s="18">
        <v>1477</v>
      </c>
      <c r="H38" s="17">
        <v>1500</v>
      </c>
      <c r="I38" s="17">
        <v>1500</v>
      </c>
      <c r="J38" s="17">
        <v>1500</v>
      </c>
      <c r="K38" s="38"/>
    </row>
    <row r="39" spans="1:11" s="8" customFormat="1" ht="22.35" customHeight="1" x14ac:dyDescent="0.25">
      <c r="A39" s="112"/>
      <c r="B39" s="110"/>
      <c r="C39" s="65" t="s">
        <v>60</v>
      </c>
      <c r="D39" s="16" t="s">
        <v>45</v>
      </c>
      <c r="E39" s="17">
        <v>191</v>
      </c>
      <c r="F39" s="17">
        <v>173</v>
      </c>
      <c r="G39" s="18">
        <v>158</v>
      </c>
      <c r="H39" s="17">
        <v>148</v>
      </c>
      <c r="I39" s="17">
        <v>150</v>
      </c>
      <c r="J39" s="17">
        <v>150</v>
      </c>
      <c r="K39" s="38"/>
    </row>
    <row r="40" spans="1:11" s="8" customFormat="1" ht="20.85" customHeight="1" x14ac:dyDescent="0.25">
      <c r="A40" s="112"/>
      <c r="B40" s="110"/>
      <c r="C40" s="66" t="s">
        <v>61</v>
      </c>
      <c r="D40" s="19" t="s">
        <v>45</v>
      </c>
      <c r="E40" s="20">
        <v>820</v>
      </c>
      <c r="F40" s="20">
        <v>549</v>
      </c>
      <c r="G40" s="64">
        <v>552</v>
      </c>
      <c r="H40" s="20">
        <v>567</v>
      </c>
      <c r="I40" s="20">
        <v>570</v>
      </c>
      <c r="J40" s="20">
        <v>570</v>
      </c>
      <c r="K40" s="38"/>
    </row>
    <row r="41" spans="1:11" s="8" customFormat="1" ht="21" customHeight="1" x14ac:dyDescent="0.25">
      <c r="A41" s="112"/>
      <c r="B41" s="110"/>
      <c r="C41" s="93" t="s">
        <v>64</v>
      </c>
      <c r="D41" s="94"/>
      <c r="E41" s="94"/>
      <c r="F41" s="94"/>
      <c r="G41" s="94"/>
      <c r="H41" s="94"/>
      <c r="I41" s="94"/>
      <c r="J41" s="95"/>
      <c r="K41" s="38" t="s">
        <v>80</v>
      </c>
    </row>
    <row r="42" spans="1:11" s="8" customFormat="1" ht="22.35" customHeight="1" x14ac:dyDescent="0.25">
      <c r="A42" s="112"/>
      <c r="B42" s="110"/>
      <c r="C42" s="54" t="s">
        <v>47</v>
      </c>
      <c r="D42" s="43" t="s">
        <v>45</v>
      </c>
      <c r="E42" s="44"/>
      <c r="F42" s="73">
        <v>48000</v>
      </c>
      <c r="G42" s="67">
        <v>48000</v>
      </c>
      <c r="H42" s="77">
        <v>50000</v>
      </c>
      <c r="I42" s="77">
        <v>50000</v>
      </c>
      <c r="J42" s="77">
        <v>50000</v>
      </c>
      <c r="K42" s="38" t="s">
        <v>35</v>
      </c>
    </row>
    <row r="43" spans="1:11" s="8" customFormat="1" ht="22.35" customHeight="1" x14ac:dyDescent="0.25">
      <c r="A43" s="112"/>
      <c r="B43" s="110"/>
      <c r="C43" s="16" t="s">
        <v>48</v>
      </c>
      <c r="D43" s="22" t="s">
        <v>45</v>
      </c>
      <c r="E43" s="23"/>
      <c r="F43" s="74">
        <v>31000</v>
      </c>
      <c r="G43" s="68">
        <v>49000</v>
      </c>
      <c r="H43" s="78">
        <v>50000</v>
      </c>
      <c r="I43" s="78">
        <v>50000</v>
      </c>
      <c r="J43" s="78">
        <v>50000</v>
      </c>
      <c r="K43" s="38"/>
    </row>
    <row r="44" spans="1:11" s="8" customFormat="1" ht="22.35" customHeight="1" x14ac:dyDescent="0.25">
      <c r="A44" s="112"/>
      <c r="B44" s="110"/>
      <c r="C44" s="16" t="s">
        <v>49</v>
      </c>
      <c r="D44" s="22" t="s">
        <v>45</v>
      </c>
      <c r="E44" s="46"/>
      <c r="F44" s="75">
        <v>3700</v>
      </c>
      <c r="G44" s="68">
        <v>9000</v>
      </c>
      <c r="H44" s="78">
        <v>10000</v>
      </c>
      <c r="I44" s="78">
        <v>11000</v>
      </c>
      <c r="J44" s="78">
        <v>12000</v>
      </c>
      <c r="K44" s="38"/>
    </row>
    <row r="45" spans="1:11" s="8" customFormat="1" ht="22.35" customHeight="1" x14ac:dyDescent="0.25">
      <c r="A45" s="112"/>
      <c r="B45" s="110"/>
      <c r="C45" s="16" t="s">
        <v>50</v>
      </c>
      <c r="D45" s="22" t="s">
        <v>45</v>
      </c>
      <c r="E45" s="46"/>
      <c r="F45" s="75">
        <v>20000</v>
      </c>
      <c r="G45" s="68">
        <v>25000</v>
      </c>
      <c r="H45" s="78">
        <v>26000</v>
      </c>
      <c r="I45" s="78">
        <v>27000</v>
      </c>
      <c r="J45" s="78">
        <v>28000</v>
      </c>
      <c r="K45" s="38"/>
    </row>
    <row r="46" spans="1:11" s="8" customFormat="1" ht="22.35" customHeight="1" x14ac:dyDescent="0.25">
      <c r="A46" s="112"/>
      <c r="B46" s="110"/>
      <c r="C46" s="16" t="s">
        <v>51</v>
      </c>
      <c r="D46" s="22" t="s">
        <v>45</v>
      </c>
      <c r="E46" s="46"/>
      <c r="F46" s="75">
        <v>7200</v>
      </c>
      <c r="G46" s="68">
        <v>14000</v>
      </c>
      <c r="H46" s="78">
        <v>15000</v>
      </c>
      <c r="I46" s="78">
        <v>16000</v>
      </c>
      <c r="J46" s="78">
        <v>17000</v>
      </c>
      <c r="K46" s="38"/>
    </row>
    <row r="47" spans="1:11" s="8" customFormat="1" ht="22.35" customHeight="1" x14ac:dyDescent="0.25">
      <c r="A47" s="112"/>
      <c r="B47" s="110"/>
      <c r="C47" s="16" t="s">
        <v>52</v>
      </c>
      <c r="D47" s="22" t="s">
        <v>45</v>
      </c>
      <c r="E47" s="46"/>
      <c r="F47" s="75">
        <v>13000</v>
      </c>
      <c r="G47" s="68">
        <v>27000</v>
      </c>
      <c r="H47" s="78">
        <v>28000</v>
      </c>
      <c r="I47" s="78">
        <v>29000</v>
      </c>
      <c r="J47" s="78">
        <v>30000</v>
      </c>
      <c r="K47" s="38"/>
    </row>
    <row r="48" spans="1:11" s="8" customFormat="1" ht="22.35" customHeight="1" x14ac:dyDescent="0.25">
      <c r="A48" s="112"/>
      <c r="B48" s="110"/>
      <c r="C48" s="16" t="s">
        <v>53</v>
      </c>
      <c r="D48" s="22" t="s">
        <v>45</v>
      </c>
      <c r="E48" s="46"/>
      <c r="F48" s="75">
        <v>425000</v>
      </c>
      <c r="G48" s="68">
        <v>459000</v>
      </c>
      <c r="H48" s="78">
        <v>461000</v>
      </c>
      <c r="I48" s="78">
        <v>462000</v>
      </c>
      <c r="J48" s="78">
        <v>463000</v>
      </c>
      <c r="K48" s="38"/>
    </row>
    <row r="49" spans="1:12" s="8" customFormat="1" ht="22.35" customHeight="1" x14ac:dyDescent="0.25">
      <c r="A49" s="112"/>
      <c r="B49" s="110"/>
      <c r="C49" s="16" t="s">
        <v>54</v>
      </c>
      <c r="D49" s="22" t="s">
        <v>45</v>
      </c>
      <c r="E49" s="46"/>
      <c r="F49" s="75">
        <v>19000</v>
      </c>
      <c r="G49" s="68">
        <v>32000</v>
      </c>
      <c r="H49" s="78">
        <v>33000</v>
      </c>
      <c r="I49" s="78">
        <v>34000</v>
      </c>
      <c r="J49" s="78">
        <v>35000</v>
      </c>
      <c r="K49" s="38"/>
    </row>
    <row r="50" spans="1:12" s="8" customFormat="1" ht="22.35" customHeight="1" x14ac:dyDescent="0.25">
      <c r="A50" s="112"/>
      <c r="B50" s="110"/>
      <c r="C50" s="16" t="s">
        <v>55</v>
      </c>
      <c r="D50" s="22" t="s">
        <v>45</v>
      </c>
      <c r="E50" s="46"/>
      <c r="F50" s="75" t="s">
        <v>89</v>
      </c>
      <c r="G50" s="68" t="s">
        <v>89</v>
      </c>
      <c r="H50" s="78">
        <v>10000</v>
      </c>
      <c r="I50" s="78">
        <v>11000</v>
      </c>
      <c r="J50" s="78">
        <v>12000</v>
      </c>
      <c r="K50" s="38"/>
    </row>
    <row r="51" spans="1:12" s="8" customFormat="1" ht="22.35" customHeight="1" x14ac:dyDescent="0.25">
      <c r="A51" s="112"/>
      <c r="B51" s="110"/>
      <c r="C51" s="16" t="s">
        <v>56</v>
      </c>
      <c r="D51" s="22" t="s">
        <v>45</v>
      </c>
      <c r="E51" s="46"/>
      <c r="F51" s="75">
        <v>21100</v>
      </c>
      <c r="G51" s="68">
        <v>33000</v>
      </c>
      <c r="H51" s="78">
        <v>34000</v>
      </c>
      <c r="I51" s="78">
        <v>35000</v>
      </c>
      <c r="J51" s="78">
        <v>36000</v>
      </c>
      <c r="K51" s="38"/>
    </row>
    <row r="52" spans="1:12" s="8" customFormat="1" ht="22.35" customHeight="1" x14ac:dyDescent="0.25">
      <c r="A52" s="112"/>
      <c r="B52" s="110"/>
      <c r="C52" s="16" t="s">
        <v>57</v>
      </c>
      <c r="D52" s="22" t="s">
        <v>45</v>
      </c>
      <c r="E52" s="46"/>
      <c r="F52" s="75">
        <v>43000</v>
      </c>
      <c r="G52" s="68">
        <v>75000</v>
      </c>
      <c r="H52" s="78">
        <v>76000</v>
      </c>
      <c r="I52" s="78">
        <v>77000</v>
      </c>
      <c r="J52" s="78">
        <v>78000</v>
      </c>
      <c r="K52" s="38"/>
    </row>
    <row r="53" spans="1:12" s="8" customFormat="1" ht="22.35" customHeight="1" x14ac:dyDescent="0.25">
      <c r="A53" s="112"/>
      <c r="B53" s="110"/>
      <c r="C53" s="16" t="s">
        <v>58</v>
      </c>
      <c r="D53" s="22" t="s">
        <v>45</v>
      </c>
      <c r="E53" s="46"/>
      <c r="F53" s="75" t="s">
        <v>89</v>
      </c>
      <c r="G53" s="68">
        <v>32000</v>
      </c>
      <c r="H53" s="78">
        <v>33000</v>
      </c>
      <c r="I53" s="78">
        <v>34000</v>
      </c>
      <c r="J53" s="78">
        <v>35000</v>
      </c>
      <c r="K53" s="38"/>
    </row>
    <row r="54" spans="1:12" s="8" customFormat="1" ht="22.35" customHeight="1" x14ac:dyDescent="0.25">
      <c r="A54" s="112"/>
      <c r="B54" s="110"/>
      <c r="C54" s="16" t="s">
        <v>59</v>
      </c>
      <c r="D54" s="22" t="s">
        <v>45</v>
      </c>
      <c r="E54" s="46"/>
      <c r="F54" s="75">
        <v>210000</v>
      </c>
      <c r="G54" s="68">
        <v>341000</v>
      </c>
      <c r="H54" s="78">
        <v>342000</v>
      </c>
      <c r="I54" s="78">
        <v>343000</v>
      </c>
      <c r="J54" s="78">
        <v>344000</v>
      </c>
      <c r="K54" s="80"/>
    </row>
    <row r="55" spans="1:12" s="8" customFormat="1" ht="22.35" customHeight="1" x14ac:dyDescent="0.25">
      <c r="A55" s="112"/>
      <c r="B55" s="110"/>
      <c r="C55" s="16" t="s">
        <v>60</v>
      </c>
      <c r="D55" s="22" t="s">
        <v>45</v>
      </c>
      <c r="E55" s="46"/>
      <c r="F55" s="75">
        <v>8100</v>
      </c>
      <c r="G55" s="68">
        <v>10000</v>
      </c>
      <c r="H55" s="78">
        <v>11000</v>
      </c>
      <c r="I55" s="78">
        <v>12000</v>
      </c>
      <c r="J55" s="78">
        <v>13000</v>
      </c>
      <c r="K55" s="38"/>
    </row>
    <row r="56" spans="1:12" s="8" customFormat="1" ht="22.35" customHeight="1" x14ac:dyDescent="0.25">
      <c r="A56" s="112"/>
      <c r="B56" s="110"/>
      <c r="C56" s="16" t="s">
        <v>61</v>
      </c>
      <c r="D56" s="22" t="s">
        <v>45</v>
      </c>
      <c r="E56" s="23"/>
      <c r="F56" s="75">
        <v>81000</v>
      </c>
      <c r="G56" s="68">
        <v>194000</v>
      </c>
      <c r="H56" s="78">
        <v>195000</v>
      </c>
      <c r="I56" s="78">
        <v>196000</v>
      </c>
      <c r="J56" s="78">
        <v>197000</v>
      </c>
      <c r="K56" s="38"/>
    </row>
    <row r="57" spans="1:12" s="8" customFormat="1" ht="22.35" customHeight="1" x14ac:dyDescent="0.25">
      <c r="A57" s="112"/>
      <c r="B57" s="110"/>
      <c r="C57" s="16" t="s">
        <v>11</v>
      </c>
      <c r="D57" s="22"/>
      <c r="E57" s="21"/>
      <c r="F57" s="76">
        <f>SUM(F42:F56)</f>
        <v>930100</v>
      </c>
      <c r="G57" s="69">
        <f>SUM(G42:G56)</f>
        <v>1348000</v>
      </c>
      <c r="H57" s="79">
        <v>1374000</v>
      </c>
      <c r="I57" s="79">
        <v>1387000</v>
      </c>
      <c r="J57" s="79">
        <v>1400000</v>
      </c>
      <c r="K57" s="38"/>
    </row>
    <row r="58" spans="1:12" s="8" customFormat="1" ht="42" customHeight="1" x14ac:dyDescent="0.25">
      <c r="A58" s="130"/>
      <c r="B58" s="113" t="s">
        <v>65</v>
      </c>
      <c r="C58" s="24" t="s">
        <v>67</v>
      </c>
      <c r="D58" s="25" t="s">
        <v>66</v>
      </c>
      <c r="E58" s="26" t="s">
        <v>89</v>
      </c>
      <c r="F58" s="26" t="s">
        <v>89</v>
      </c>
      <c r="G58" s="30" t="s">
        <v>89</v>
      </c>
      <c r="H58" s="26"/>
      <c r="I58" s="26"/>
      <c r="J58" s="26"/>
      <c r="K58" s="38" t="s">
        <v>35</v>
      </c>
    </row>
    <row r="59" spans="1:12" s="8" customFormat="1" ht="50.45" customHeight="1" x14ac:dyDescent="0.25">
      <c r="A59" s="131"/>
      <c r="B59" s="114"/>
      <c r="C59" s="83" t="s">
        <v>90</v>
      </c>
      <c r="D59" s="25" t="s">
        <v>68</v>
      </c>
      <c r="E59" s="26"/>
      <c r="F59" s="26"/>
      <c r="G59" s="25"/>
      <c r="H59" s="26"/>
      <c r="I59" s="26"/>
      <c r="J59" s="26"/>
      <c r="K59" s="38"/>
    </row>
    <row r="60" spans="1:12" s="8" customFormat="1" ht="26.1" customHeight="1" x14ac:dyDescent="0.25">
      <c r="A60" s="99"/>
      <c r="B60" s="102" t="s">
        <v>69</v>
      </c>
      <c r="C60" s="27" t="s">
        <v>12</v>
      </c>
      <c r="D60" s="27" t="s">
        <v>70</v>
      </c>
      <c r="E60" s="28">
        <v>167.53270000000001</v>
      </c>
      <c r="F60" s="28">
        <v>154.17060000000001</v>
      </c>
      <c r="G60" s="28">
        <v>146.04580000000001</v>
      </c>
      <c r="H60" s="28">
        <v>145</v>
      </c>
      <c r="I60" s="28">
        <v>143</v>
      </c>
      <c r="J60" s="28">
        <v>142</v>
      </c>
      <c r="K60" s="38"/>
      <c r="L60" s="8" t="s">
        <v>35</v>
      </c>
    </row>
    <row r="61" spans="1:12" s="8" customFormat="1" ht="23.1" customHeight="1" x14ac:dyDescent="0.25">
      <c r="A61" s="100"/>
      <c r="B61" s="103"/>
      <c r="C61" s="27" t="s">
        <v>13</v>
      </c>
      <c r="D61" s="27" t="s">
        <v>71</v>
      </c>
      <c r="E61" s="28" t="s">
        <v>14</v>
      </c>
      <c r="F61" s="28" t="s">
        <v>14</v>
      </c>
      <c r="G61" s="28" t="s">
        <v>14</v>
      </c>
      <c r="H61" s="28" t="s">
        <v>14</v>
      </c>
      <c r="I61" s="28" t="s">
        <v>14</v>
      </c>
      <c r="J61" s="28" t="s">
        <v>14</v>
      </c>
      <c r="K61" s="38"/>
    </row>
    <row r="62" spans="1:12" s="8" customFormat="1" ht="30" customHeight="1" x14ac:dyDescent="0.25">
      <c r="A62" s="100"/>
      <c r="B62" s="103"/>
      <c r="C62" s="27" t="s">
        <v>74</v>
      </c>
      <c r="D62" s="27" t="s">
        <v>45</v>
      </c>
      <c r="E62" s="28" t="s">
        <v>14</v>
      </c>
      <c r="F62" s="28" t="s">
        <v>14</v>
      </c>
      <c r="G62" s="28" t="s">
        <v>14</v>
      </c>
      <c r="H62" s="28" t="s">
        <v>14</v>
      </c>
      <c r="I62" s="28" t="s">
        <v>14</v>
      </c>
      <c r="J62" s="28" t="s">
        <v>14</v>
      </c>
      <c r="K62" s="38" t="s">
        <v>35</v>
      </c>
      <c r="L62" s="8" t="s">
        <v>35</v>
      </c>
    </row>
    <row r="63" spans="1:12" s="8" customFormat="1" ht="22.5" customHeight="1" x14ac:dyDescent="0.25">
      <c r="A63" s="100"/>
      <c r="B63" s="103"/>
      <c r="C63" s="27" t="s">
        <v>72</v>
      </c>
      <c r="D63" s="29" t="s">
        <v>73</v>
      </c>
      <c r="E63" s="81">
        <v>25400</v>
      </c>
      <c r="F63" s="28">
        <v>26100</v>
      </c>
      <c r="G63" s="28">
        <v>24900</v>
      </c>
      <c r="H63" s="81">
        <v>22000</v>
      </c>
      <c r="I63" s="81">
        <v>22000</v>
      </c>
      <c r="J63" s="81">
        <v>22000</v>
      </c>
      <c r="K63" s="38"/>
    </row>
    <row r="64" spans="1:12" s="8" customFormat="1" ht="26.85" customHeight="1" x14ac:dyDescent="0.25">
      <c r="A64" s="127" t="s">
        <v>75</v>
      </c>
      <c r="B64" s="128"/>
      <c r="C64" s="128"/>
      <c r="D64" s="128"/>
      <c r="E64" s="128"/>
      <c r="F64" s="128"/>
      <c r="G64" s="128"/>
      <c r="H64" s="128"/>
      <c r="I64" s="128"/>
      <c r="J64" s="129"/>
      <c r="K64" s="38"/>
    </row>
    <row r="65" spans="1:11" s="8" customFormat="1" ht="45" x14ac:dyDescent="0.25">
      <c r="A65" s="99"/>
      <c r="B65" s="102" t="s">
        <v>15</v>
      </c>
      <c r="C65" s="31" t="s">
        <v>30</v>
      </c>
      <c r="D65" s="27" t="s">
        <v>16</v>
      </c>
      <c r="E65" s="32">
        <v>0.17799999999999999</v>
      </c>
      <c r="F65" s="33">
        <v>0.16</v>
      </c>
      <c r="G65" s="72">
        <v>0.15</v>
      </c>
      <c r="H65" s="33"/>
      <c r="I65" s="33"/>
      <c r="J65" s="33"/>
      <c r="K65" s="38"/>
    </row>
    <row r="66" spans="1:11" s="8" customFormat="1" ht="42.95" customHeight="1" x14ac:dyDescent="0.25">
      <c r="A66" s="100"/>
      <c r="B66" s="103"/>
      <c r="C66" s="31" t="s">
        <v>31</v>
      </c>
      <c r="D66" s="34" t="s">
        <v>17</v>
      </c>
      <c r="E66" s="52">
        <v>81.3</v>
      </c>
      <c r="F66" s="53">
        <v>83.7</v>
      </c>
      <c r="G66" s="27">
        <v>84.7</v>
      </c>
      <c r="H66" s="27"/>
      <c r="I66" s="27"/>
      <c r="J66" s="27"/>
      <c r="K66" s="38"/>
    </row>
    <row r="67" spans="1:11" s="8" customFormat="1" ht="23.1" customHeight="1" x14ac:dyDescent="0.25">
      <c r="A67" s="101"/>
      <c r="B67" s="104"/>
      <c r="C67" s="31" t="s">
        <v>32</v>
      </c>
      <c r="D67" s="27" t="s">
        <v>16</v>
      </c>
      <c r="E67" s="27">
        <v>1.1000000000000001</v>
      </c>
      <c r="F67" s="27">
        <v>1.3</v>
      </c>
      <c r="G67" s="27">
        <v>1.3</v>
      </c>
      <c r="H67" s="27"/>
      <c r="I67" s="27"/>
      <c r="J67" s="27"/>
      <c r="K67" s="38"/>
    </row>
    <row r="68" spans="1:11" ht="45" x14ac:dyDescent="0.25">
      <c r="A68" s="120"/>
      <c r="B68" s="120" t="s">
        <v>23</v>
      </c>
      <c r="C68" s="39" t="s">
        <v>76</v>
      </c>
      <c r="D68" s="40" t="s">
        <v>77</v>
      </c>
      <c r="E68" s="51" t="s">
        <v>81</v>
      </c>
      <c r="F68" s="51" t="s">
        <v>82</v>
      </c>
      <c r="G68" s="70" t="s">
        <v>87</v>
      </c>
      <c r="H68" s="41"/>
      <c r="I68" s="41"/>
      <c r="J68" s="41"/>
    </row>
    <row r="69" spans="1:11" s="8" customFormat="1" ht="45" x14ac:dyDescent="0.25">
      <c r="A69" s="120"/>
      <c r="B69" s="120"/>
      <c r="C69" s="39" t="s">
        <v>85</v>
      </c>
      <c r="D69" s="40" t="s">
        <v>78</v>
      </c>
      <c r="E69" s="51" t="s">
        <v>83</v>
      </c>
      <c r="F69" s="51" t="s">
        <v>84</v>
      </c>
      <c r="G69" s="70" t="s">
        <v>86</v>
      </c>
      <c r="H69" s="41"/>
      <c r="I69" s="41"/>
      <c r="J69" s="41"/>
      <c r="K69" s="38"/>
    </row>
    <row r="70" spans="1:11" s="8" customFormat="1" x14ac:dyDescent="0.25">
      <c r="A70" s="120"/>
      <c r="B70" s="120"/>
      <c r="C70" s="42" t="s">
        <v>33</v>
      </c>
      <c r="D70" s="40" t="s">
        <v>79</v>
      </c>
      <c r="E70" s="48">
        <v>-13626</v>
      </c>
      <c r="F70" s="48">
        <v>87229</v>
      </c>
      <c r="G70" s="70">
        <v>27836</v>
      </c>
      <c r="H70" s="41"/>
      <c r="I70" s="41"/>
      <c r="J70" s="41"/>
      <c r="K70" s="38"/>
    </row>
    <row r="71" spans="1:11" s="8" customFormat="1" ht="21.6" customHeight="1" x14ac:dyDescent="0.25">
      <c r="A71" s="90" t="s">
        <v>29</v>
      </c>
      <c r="B71" s="91"/>
      <c r="C71" s="91"/>
      <c r="D71" s="91"/>
      <c r="E71" s="91"/>
      <c r="F71" s="91"/>
      <c r="G71" s="91"/>
      <c r="H71" s="91"/>
      <c r="I71" s="91"/>
      <c r="J71" s="92"/>
      <c r="K71" s="38"/>
    </row>
    <row r="72" spans="1:11" s="8" customFormat="1" ht="78" customHeight="1" x14ac:dyDescent="0.25">
      <c r="A72" s="87"/>
      <c r="B72" s="84" t="s">
        <v>28</v>
      </c>
      <c r="C72" s="35" t="s">
        <v>25</v>
      </c>
      <c r="D72" s="17" t="s">
        <v>18</v>
      </c>
      <c r="E72" s="17" t="s">
        <v>8</v>
      </c>
      <c r="F72" s="17" t="s">
        <v>8</v>
      </c>
      <c r="G72" s="71" t="s">
        <v>8</v>
      </c>
      <c r="H72" s="18" t="s">
        <v>36</v>
      </c>
      <c r="I72" s="16"/>
      <c r="J72" s="16" t="s">
        <v>37</v>
      </c>
      <c r="K72" s="38" t="s">
        <v>35</v>
      </c>
    </row>
    <row r="73" spans="1:11" s="8" customFormat="1" ht="38.25" customHeight="1" x14ac:dyDescent="0.25">
      <c r="A73" s="88"/>
      <c r="B73" s="85"/>
      <c r="C73" s="35" t="s">
        <v>19</v>
      </c>
      <c r="D73" s="35" t="s">
        <v>18</v>
      </c>
      <c r="E73" s="17" t="s">
        <v>8</v>
      </c>
      <c r="F73" s="18" t="s">
        <v>8</v>
      </c>
      <c r="G73" s="17" t="s">
        <v>8</v>
      </c>
      <c r="H73" s="17" t="s">
        <v>14</v>
      </c>
      <c r="I73" s="17" t="s">
        <v>14</v>
      </c>
      <c r="J73" s="17" t="s">
        <v>14</v>
      </c>
      <c r="K73" s="38"/>
    </row>
    <row r="74" spans="1:11" s="8" customFormat="1" ht="50.1" customHeight="1" x14ac:dyDescent="0.25">
      <c r="A74" s="88"/>
      <c r="B74" s="85"/>
      <c r="C74" s="35" t="s">
        <v>20</v>
      </c>
      <c r="D74" s="35" t="s">
        <v>21</v>
      </c>
      <c r="E74" s="17" t="s">
        <v>8</v>
      </c>
      <c r="F74" s="17" t="s">
        <v>8</v>
      </c>
      <c r="G74" s="17" t="s">
        <v>8</v>
      </c>
      <c r="H74" s="17" t="s">
        <v>14</v>
      </c>
      <c r="I74" s="17" t="s">
        <v>14</v>
      </c>
      <c r="J74" s="17" t="s">
        <v>14</v>
      </c>
      <c r="K74" s="38"/>
    </row>
    <row r="75" spans="1:11" s="8" customFormat="1" ht="60" x14ac:dyDescent="0.25">
      <c r="A75" s="88"/>
      <c r="B75" s="85"/>
      <c r="C75" s="35" t="s">
        <v>22</v>
      </c>
      <c r="D75" s="35" t="s">
        <v>34</v>
      </c>
      <c r="E75" s="17" t="s">
        <v>88</v>
      </c>
      <c r="F75" s="37">
        <v>0.98</v>
      </c>
      <c r="G75" s="37">
        <v>0.99</v>
      </c>
      <c r="H75" s="37">
        <v>0.98</v>
      </c>
      <c r="I75" s="37">
        <v>0.98</v>
      </c>
      <c r="J75" s="37">
        <v>0.98</v>
      </c>
      <c r="K75" s="38"/>
    </row>
    <row r="76" spans="1:11" s="8" customFormat="1" ht="45" x14ac:dyDescent="0.25">
      <c r="A76" s="89"/>
      <c r="B76" s="86"/>
      <c r="C76" s="35" t="s">
        <v>26</v>
      </c>
      <c r="D76" s="36" t="s">
        <v>27</v>
      </c>
      <c r="E76" s="17" t="s">
        <v>8</v>
      </c>
      <c r="F76" s="17" t="s">
        <v>8</v>
      </c>
      <c r="G76" s="17" t="s">
        <v>8</v>
      </c>
      <c r="H76" s="17" t="s">
        <v>14</v>
      </c>
      <c r="I76" s="17" t="s">
        <v>14</v>
      </c>
      <c r="J76" s="17" t="s">
        <v>14</v>
      </c>
      <c r="K76" s="38"/>
    </row>
  </sheetData>
  <mergeCells count="23">
    <mergeCell ref="C8:J8"/>
    <mergeCell ref="B8:B24"/>
    <mergeCell ref="A68:A70"/>
    <mergeCell ref="A64:J64"/>
    <mergeCell ref="B60:B63"/>
    <mergeCell ref="A60:A63"/>
    <mergeCell ref="A58:A59"/>
    <mergeCell ref="B72:B76"/>
    <mergeCell ref="A72:A76"/>
    <mergeCell ref="A71:J71"/>
    <mergeCell ref="C41:J41"/>
    <mergeCell ref="B2:J2"/>
    <mergeCell ref="A65:A67"/>
    <mergeCell ref="B65:B67"/>
    <mergeCell ref="B3:B6"/>
    <mergeCell ref="A3:A6"/>
    <mergeCell ref="A7:H7"/>
    <mergeCell ref="B25:B57"/>
    <mergeCell ref="A25:A57"/>
    <mergeCell ref="B58:B59"/>
    <mergeCell ref="C25:J25"/>
    <mergeCell ref="C3:C4"/>
    <mergeCell ref="B68:B70"/>
  </mergeCells>
  <phoneticPr fontId="5" type="noConversion"/>
  <pageMargins left="0.7" right="0.7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C8BB065D6B9A4CBAFBADB15462B16F" ma:contentTypeVersion="13" ma:contentTypeDescription="Loo uus dokument" ma:contentTypeScope="" ma:versionID="1670109e1d5aae147924e4216067e211">
  <xsd:schema xmlns:xsd="http://www.w3.org/2001/XMLSchema" xmlns:xs="http://www.w3.org/2001/XMLSchema" xmlns:p="http://schemas.microsoft.com/office/2006/metadata/properties" xmlns:ns3="7f4f074b-c0c2-42fd-9129-2fc1fce56ea7" targetNamespace="http://schemas.microsoft.com/office/2006/metadata/properties" ma:root="true" ma:fieldsID="ba6072e86d18a2c99d6882cd6902fb3f" ns3:_="">
    <xsd:import namespace="7f4f074b-c0c2-42fd-9129-2fc1fce56e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f074b-c0c2-42fd-9129-2fc1fce56e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4f074b-c0c2-42fd-9129-2fc1fce56ea7" xsi:nil="true"/>
  </documentManagement>
</p:properties>
</file>

<file path=customXml/itemProps1.xml><?xml version="1.0" encoding="utf-8"?>
<ds:datastoreItem xmlns:ds="http://schemas.openxmlformats.org/officeDocument/2006/customXml" ds:itemID="{763EB49F-34CD-48F5-BA1F-666001FD05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C7AA30-DB92-4A73-B106-095CC4C9E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4f074b-c0c2-42fd-9129-2fc1fce56e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4A0F0E-A435-4A76-BB8E-057569FDC10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f4f074b-c0c2-42fd-9129-2fc1fce56ea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 Kultuurileht indikaatorid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 Kaunissaare</dc:creator>
  <cp:keywords/>
  <dc:description/>
  <cp:lastModifiedBy>Erle Toiger</cp:lastModifiedBy>
  <cp:revision/>
  <cp:lastPrinted>2025-10-31T14:43:22Z</cp:lastPrinted>
  <dcterms:created xsi:type="dcterms:W3CDTF">2024-02-16T14:09:15Z</dcterms:created>
  <dcterms:modified xsi:type="dcterms:W3CDTF">2025-10-31T14:43:28Z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0x010100A1C8BB065D6B9A4CBAFBADB15462B16F</vt:lpwstr>
  </property>
  <property fmtid="{D5CDD505-2E9C-101B-9397-08002B2CF9AE}" pid="3" name="MediaServiceImageTags">
    <vt:lpwstr/>
  </property>
</Properties>
</file>